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<sst xmlns="http://schemas.openxmlformats.org/spreadsheetml/2006/main" count="98" uniqueCount="68">
  <si>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</si>
  <si>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</si>
  <si>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</si>
  <si>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</si>
  <si>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№ п/п</t>
  </si>
  <si>
    <t>Показатель</t>
  </si>
  <si>
    <t>Ед. изм.</t>
  </si>
  <si>
    <t>Год</t>
  </si>
  <si>
    <t>тыс. руб.</t>
  </si>
  <si>
    <t>I.</t>
  </si>
  <si>
    <t>на содержание (котловая)</t>
  </si>
  <si>
    <t>Необходимая валовая выручка</t>
  </si>
  <si>
    <t>на содержание (собственная)</t>
  </si>
  <si>
    <t>Себестоимость всего, в том числе:</t>
  </si>
  <si>
    <t>в том числе на ремонт</t>
  </si>
  <si>
    <t>Фонд оплаты труда и отчисления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</si>
  <si>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</si>
  <si>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</si>
  <si>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</si>
  <si>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</si>
  <si>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</si>
  <si>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</si>
  <si>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</si>
  <si>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прибыль на капитальные вложения</t>
  </si>
  <si>
    <t>(инвестиции)</t>
  </si>
  <si>
    <t>прибыль на возврат инвестиционных</t>
  </si>
  <si>
    <t>кредитов</t>
  </si>
  <si>
    <t>дивиденды по акциям</t>
  </si>
  <si>
    <t>прочие расходы из прибыли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</si>
  <si>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</si>
  <si>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</si>
  <si>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</si>
  <si>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(п. 1.1.1.1+п. 1.1.1.2)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</si>
  <si>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</si>
  <si>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</si>
  <si>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</si>
  <si>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</si>
  <si>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t>1.3.</t>
  </si>
  <si>
    <t>III.</t>
  </si>
  <si>
    <t>II.</t>
  </si>
  <si>
    <t>1.</t>
  </si>
  <si>
    <t>1.1.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</si>
  <si>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</si>
  <si>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</si>
  <si>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</si>
  <si>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</si>
  <si>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</si>
  <si>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</si>
  <si>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</si>
  <si>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</si>
  <si>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</si>
  <si>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</si>
  <si>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</si>
  <si>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</si>
  <si>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</si>
  <si>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</si>
  <si>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</si>
  <si>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</si>
  <si>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на социальные нужды, всего</t>
  </si>
  <si>
    <t>Чистая прибыль, всего, в том числе:</t>
  </si>
  <si>
    <t>Справочно: расходы на ремонт, всего</t>
  </si>
  <si>
    <t>-</t>
  </si>
  <si>
    <t>0*</t>
  </si>
  <si>
    <t>Материальные расходы(вкл. работы), всего</t>
  </si>
  <si>
    <t>план</t>
  </si>
  <si>
    <t>факт</t>
  </si>
  <si>
    <t>ООО "Горизонт-Энерго" за 2011 год</t>
  </si>
  <si>
    <t>* - В 2011 г. на развитие производства израсходовано 2 400,2 т. р. , в.ч. прибыль от других видов деятельности -901,2 т. р.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</si>
</sst>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C48"/>
  <sheetViews>
    <sheetView tabSelected="1" zoomScale="125" zoomScaleNormal="125" zoomScalePageLayoutView="0" workbookViewId="0" topLeftCell="A24">
      <selection activeCell="A1" sqref="A1:AZ45"/>
    </sheetView>
  </sheetViews>
  <sheetFormatPr defaultColWidth="1.37890625" defaultRowHeight="12.75"/>
  <cols>
    <col min="1" max="25" width="1.37890625" style="1" customWidth="1"/>
    <col min="26" max="26" width="2.875" style="1" customWidth="1"/>
    <col min="27" max="41" width="1.37890625" style="1" customWidth="1"/>
    <col min="42" max="42" width="3.375" style="1" customWidth="1"/>
    <col min="43" max="51" width="1.37890625" style="1" customWidth="1"/>
    <col min="52" max="52" width="5.125" style="1" customWidth="1"/>
    <col min="53" max="16384" width="1.37890625" style="1" customWidth="1"/>
  </cols>
  <sheetData>
    <row r="1" spans="1:52" s="3" customFormat="1" ht="18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s="3" customFormat="1" ht="18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s="3" customFormat="1" ht="18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s="3" customFormat="1" ht="18.7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7:41" s="5" customFormat="1" ht="12.75" customHeight="1">
      <c r="Q5" s="6" t="s">
        <v>66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="5" customFormat="1" ht="10.5" customHeight="1"/>
    <row r="7" spans="1:52" s="4" customFormat="1" ht="12">
      <c r="A7" s="10" t="s">
        <v>4</v>
      </c>
      <c r="B7" s="10"/>
      <c r="C7" s="10"/>
      <c r="D7" s="10"/>
      <c r="E7" s="10" t="s">
        <v>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 t="s">
        <v>6</v>
      </c>
      <c r="AB7" s="10"/>
      <c r="AC7" s="10"/>
      <c r="AD7" s="10"/>
      <c r="AE7" s="10"/>
      <c r="AF7" s="10"/>
      <c r="AG7" s="22" t="s">
        <v>7</v>
      </c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spans="1:52" s="4" customFormat="1" ht="1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 t="s">
        <v>64</v>
      </c>
      <c r="AH8" s="11"/>
      <c r="AI8" s="11"/>
      <c r="AJ8" s="11"/>
      <c r="AK8" s="11"/>
      <c r="AL8" s="11"/>
      <c r="AM8" s="11"/>
      <c r="AN8" s="11"/>
      <c r="AO8" s="11"/>
      <c r="AP8" s="11"/>
      <c r="AQ8" s="11" t="s">
        <v>65</v>
      </c>
      <c r="AR8" s="11"/>
      <c r="AS8" s="11"/>
      <c r="AT8" s="11"/>
      <c r="AU8" s="11"/>
      <c r="AV8" s="11"/>
      <c r="AW8" s="11"/>
      <c r="AX8" s="11"/>
      <c r="AY8" s="11"/>
      <c r="AZ8" s="11"/>
    </row>
    <row r="9" spans="1:52" s="4" customFormat="1" ht="12">
      <c r="A9" s="13" t="s">
        <v>9</v>
      </c>
      <c r="B9" s="14"/>
      <c r="C9" s="14"/>
      <c r="D9" s="15"/>
      <c r="E9" s="7" t="s">
        <v>11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30" t="s">
        <v>8</v>
      </c>
      <c r="AB9" s="31"/>
      <c r="AC9" s="31"/>
      <c r="AD9" s="31"/>
      <c r="AE9" s="31"/>
      <c r="AF9" s="32"/>
      <c r="AG9" s="24" t="s">
        <v>61</v>
      </c>
      <c r="AH9" s="25"/>
      <c r="AI9" s="25"/>
      <c r="AJ9" s="25"/>
      <c r="AK9" s="25"/>
      <c r="AL9" s="25"/>
      <c r="AM9" s="25"/>
      <c r="AN9" s="25"/>
      <c r="AO9" s="25"/>
      <c r="AP9" s="26"/>
      <c r="AQ9" s="24" t="s">
        <v>61</v>
      </c>
      <c r="AR9" s="25"/>
      <c r="AS9" s="25"/>
      <c r="AT9" s="25"/>
      <c r="AU9" s="25"/>
      <c r="AV9" s="25"/>
      <c r="AW9" s="25"/>
      <c r="AX9" s="25"/>
      <c r="AY9" s="25"/>
      <c r="AZ9" s="26"/>
    </row>
    <row r="10" spans="1:52" s="4" customFormat="1" ht="12">
      <c r="A10" s="16"/>
      <c r="B10" s="17"/>
      <c r="C10" s="17"/>
      <c r="D10" s="18"/>
      <c r="E10" s="8" t="s">
        <v>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33"/>
      <c r="AB10" s="34"/>
      <c r="AC10" s="34"/>
      <c r="AD10" s="34"/>
      <c r="AE10" s="34"/>
      <c r="AF10" s="35"/>
      <c r="AG10" s="27"/>
      <c r="AH10" s="28"/>
      <c r="AI10" s="28"/>
      <c r="AJ10" s="28"/>
      <c r="AK10" s="28"/>
      <c r="AL10" s="28"/>
      <c r="AM10" s="28"/>
      <c r="AN10" s="28"/>
      <c r="AO10" s="28"/>
      <c r="AP10" s="29"/>
      <c r="AQ10" s="27"/>
      <c r="AR10" s="28"/>
      <c r="AS10" s="28"/>
      <c r="AT10" s="28"/>
      <c r="AU10" s="28"/>
      <c r="AV10" s="28"/>
      <c r="AW10" s="28"/>
      <c r="AX10" s="28"/>
      <c r="AY10" s="28"/>
      <c r="AZ10" s="29"/>
    </row>
    <row r="11" spans="1:52" s="4" customFormat="1" ht="12">
      <c r="A11" s="13" t="s">
        <v>40</v>
      </c>
      <c r="B11" s="14"/>
      <c r="C11" s="14"/>
      <c r="D11" s="15"/>
      <c r="E11" s="7" t="s">
        <v>11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30" t="s">
        <v>8</v>
      </c>
      <c r="AB11" s="31"/>
      <c r="AC11" s="31"/>
      <c r="AD11" s="31"/>
      <c r="AE11" s="31"/>
      <c r="AF11" s="32"/>
      <c r="AG11" s="24">
        <f>AG13+AG24+AG33+AG41</f>
        <v>12350.050000000001</v>
      </c>
      <c r="AH11" s="25"/>
      <c r="AI11" s="25"/>
      <c r="AJ11" s="25"/>
      <c r="AK11" s="25"/>
      <c r="AL11" s="25"/>
      <c r="AM11" s="25"/>
      <c r="AN11" s="25"/>
      <c r="AO11" s="25"/>
      <c r="AP11" s="26"/>
      <c r="AQ11" s="24">
        <f>AQ13-AQ24+AQ33+AQ41</f>
        <v>16880</v>
      </c>
      <c r="AR11" s="25"/>
      <c r="AS11" s="25"/>
      <c r="AT11" s="25"/>
      <c r="AU11" s="25"/>
      <c r="AV11" s="25"/>
      <c r="AW11" s="25"/>
      <c r="AX11" s="25"/>
      <c r="AY11" s="25"/>
      <c r="AZ11" s="26"/>
    </row>
    <row r="12" spans="1:52" s="4" customFormat="1" ht="12">
      <c r="A12" s="16"/>
      <c r="B12" s="17"/>
      <c r="C12" s="17"/>
      <c r="D12" s="18"/>
      <c r="E12" s="20" t="s">
        <v>12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33"/>
      <c r="AB12" s="34"/>
      <c r="AC12" s="34"/>
      <c r="AD12" s="34"/>
      <c r="AE12" s="34"/>
      <c r="AF12" s="35"/>
      <c r="AG12" s="27"/>
      <c r="AH12" s="28"/>
      <c r="AI12" s="28"/>
      <c r="AJ12" s="28"/>
      <c r="AK12" s="28"/>
      <c r="AL12" s="28"/>
      <c r="AM12" s="28"/>
      <c r="AN12" s="28"/>
      <c r="AO12" s="28"/>
      <c r="AP12" s="29"/>
      <c r="AQ12" s="27"/>
      <c r="AR12" s="28"/>
      <c r="AS12" s="28"/>
      <c r="AT12" s="28"/>
      <c r="AU12" s="28"/>
      <c r="AV12" s="28"/>
      <c r="AW12" s="28"/>
      <c r="AX12" s="28"/>
      <c r="AY12" s="28"/>
      <c r="AZ12" s="29"/>
    </row>
    <row r="13" spans="1:52" s="4" customFormat="1" ht="15" customHeight="1">
      <c r="A13" s="12" t="s">
        <v>41</v>
      </c>
      <c r="B13" s="12"/>
      <c r="C13" s="12"/>
      <c r="D13" s="12"/>
      <c r="E13" s="8" t="s">
        <v>13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 t="s">
        <v>8</v>
      </c>
      <c r="AB13" s="8"/>
      <c r="AC13" s="8"/>
      <c r="AD13" s="8"/>
      <c r="AE13" s="8"/>
      <c r="AF13" s="8"/>
      <c r="AG13" s="23">
        <f>AG14+AG16+AG19+AG20</f>
        <v>10712.590000000002</v>
      </c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f>AQ14+AQ16+AQ19+AQ20</f>
        <v>14156</v>
      </c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s="4" customFormat="1" ht="15" customHeight="1">
      <c r="A14" s="19" t="s">
        <v>42</v>
      </c>
      <c r="B14" s="19"/>
      <c r="C14" s="19"/>
      <c r="D14" s="19"/>
      <c r="E14" s="21" t="s">
        <v>63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 t="s">
        <v>8</v>
      </c>
      <c r="AB14" s="21"/>
      <c r="AC14" s="21"/>
      <c r="AD14" s="21"/>
      <c r="AE14" s="21"/>
      <c r="AF14" s="21"/>
      <c r="AG14" s="22">
        <f>518.76+2803.51</f>
        <v>3322.2700000000004</v>
      </c>
      <c r="AH14" s="22"/>
      <c r="AI14" s="22"/>
      <c r="AJ14" s="22"/>
      <c r="AK14" s="22"/>
      <c r="AL14" s="22"/>
      <c r="AM14" s="22"/>
      <c r="AN14" s="22"/>
      <c r="AO14" s="22"/>
      <c r="AP14" s="22"/>
      <c r="AQ14" s="22">
        <f>703+2745</f>
        <v>3448</v>
      </c>
      <c r="AR14" s="22"/>
      <c r="AS14" s="22"/>
      <c r="AT14" s="22"/>
      <c r="AU14" s="22"/>
      <c r="AV14" s="22"/>
      <c r="AW14" s="22"/>
      <c r="AX14" s="22"/>
      <c r="AY14" s="22"/>
      <c r="AZ14" s="22"/>
    </row>
    <row r="15" spans="1:52" s="4" customFormat="1" ht="15" customHeight="1">
      <c r="A15" s="12" t="s">
        <v>43</v>
      </c>
      <c r="B15" s="12"/>
      <c r="C15" s="12"/>
      <c r="D15" s="12"/>
      <c r="E15" s="8" t="s">
        <v>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 t="s">
        <v>8</v>
      </c>
      <c r="AB15" s="8"/>
      <c r="AC15" s="8"/>
      <c r="AD15" s="8"/>
      <c r="AE15" s="8"/>
      <c r="AF15" s="8"/>
      <c r="AG15" s="23">
        <f>2647.71+518.76</f>
        <v>3166.4700000000003</v>
      </c>
      <c r="AH15" s="23"/>
      <c r="AI15" s="23"/>
      <c r="AJ15" s="23"/>
      <c r="AK15" s="23"/>
      <c r="AL15" s="23"/>
      <c r="AM15" s="23"/>
      <c r="AN15" s="23"/>
      <c r="AO15" s="23"/>
      <c r="AP15" s="23"/>
      <c r="AQ15" s="23">
        <f>634+2566</f>
        <v>3200</v>
      </c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s="4" customFormat="1" ht="12">
      <c r="A16" s="13" t="s">
        <v>44</v>
      </c>
      <c r="B16" s="14"/>
      <c r="C16" s="14"/>
      <c r="D16" s="15"/>
      <c r="E16" s="7" t="s">
        <v>15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0" t="s">
        <v>8</v>
      </c>
      <c r="AB16" s="31"/>
      <c r="AC16" s="31"/>
      <c r="AD16" s="31"/>
      <c r="AE16" s="31"/>
      <c r="AF16" s="32"/>
      <c r="AG16" s="24">
        <f>3914.72+1362.32</f>
        <v>5277.04</v>
      </c>
      <c r="AH16" s="25"/>
      <c r="AI16" s="25"/>
      <c r="AJ16" s="25"/>
      <c r="AK16" s="25"/>
      <c r="AL16" s="25"/>
      <c r="AM16" s="25"/>
      <c r="AN16" s="25"/>
      <c r="AO16" s="25"/>
      <c r="AP16" s="26"/>
      <c r="AQ16" s="24">
        <f>6081+1834</f>
        <v>7915</v>
      </c>
      <c r="AR16" s="25"/>
      <c r="AS16" s="25"/>
      <c r="AT16" s="25"/>
      <c r="AU16" s="25"/>
      <c r="AV16" s="25"/>
      <c r="AW16" s="25"/>
      <c r="AX16" s="25"/>
      <c r="AY16" s="25"/>
      <c r="AZ16" s="26"/>
    </row>
    <row r="17" spans="1:52" s="4" customFormat="1" ht="12">
      <c r="A17" s="16"/>
      <c r="B17" s="17"/>
      <c r="C17" s="17"/>
      <c r="D17" s="18"/>
      <c r="E17" s="20" t="s">
        <v>58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33"/>
      <c r="AB17" s="34"/>
      <c r="AC17" s="34"/>
      <c r="AD17" s="34"/>
      <c r="AE17" s="34"/>
      <c r="AF17" s="35"/>
      <c r="AG17" s="27"/>
      <c r="AH17" s="28"/>
      <c r="AI17" s="28"/>
      <c r="AJ17" s="28"/>
      <c r="AK17" s="28"/>
      <c r="AL17" s="28"/>
      <c r="AM17" s="28"/>
      <c r="AN17" s="28"/>
      <c r="AO17" s="28"/>
      <c r="AP17" s="29"/>
      <c r="AQ17" s="27"/>
      <c r="AR17" s="28"/>
      <c r="AS17" s="28"/>
      <c r="AT17" s="28"/>
      <c r="AU17" s="28"/>
      <c r="AV17" s="28"/>
      <c r="AW17" s="28"/>
      <c r="AX17" s="28"/>
      <c r="AY17" s="28"/>
      <c r="AZ17" s="29"/>
    </row>
    <row r="18" spans="1:52" s="4" customFormat="1" ht="15" customHeight="1">
      <c r="A18" s="12" t="s">
        <v>45</v>
      </c>
      <c r="B18" s="12"/>
      <c r="C18" s="12"/>
      <c r="D18" s="12"/>
      <c r="E18" s="8" t="s">
        <v>14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 t="s">
        <v>8</v>
      </c>
      <c r="AB18" s="8"/>
      <c r="AC18" s="8"/>
      <c r="AD18" s="8"/>
      <c r="AE18" s="8"/>
      <c r="AF18" s="8"/>
      <c r="AG18" s="23">
        <v>4277.04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>
        <v>7915</v>
      </c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s="4" customFormat="1" ht="15" customHeight="1">
      <c r="A19" s="19" t="s">
        <v>46</v>
      </c>
      <c r="B19" s="19"/>
      <c r="C19" s="19"/>
      <c r="D19" s="19"/>
      <c r="E19" s="21" t="s">
        <v>16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 t="s">
        <v>8</v>
      </c>
      <c r="AB19" s="21"/>
      <c r="AC19" s="21"/>
      <c r="AD19" s="21"/>
      <c r="AE19" s="21"/>
      <c r="AF19" s="21"/>
      <c r="AG19" s="22">
        <v>1025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>
        <v>1499</v>
      </c>
      <c r="AR19" s="22"/>
      <c r="AS19" s="22"/>
      <c r="AT19" s="22"/>
      <c r="AU19" s="22"/>
      <c r="AV19" s="22"/>
      <c r="AW19" s="22"/>
      <c r="AX19" s="22"/>
      <c r="AY19" s="22"/>
      <c r="AZ19" s="22"/>
    </row>
    <row r="20" spans="1:52" s="4" customFormat="1" ht="15" customHeight="1">
      <c r="A20" s="12" t="s">
        <v>47</v>
      </c>
      <c r="B20" s="12"/>
      <c r="C20" s="12"/>
      <c r="D20" s="12"/>
      <c r="E20" s="8" t="s">
        <v>17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 t="s">
        <v>8</v>
      </c>
      <c r="AB20" s="8"/>
      <c r="AC20" s="8"/>
      <c r="AD20" s="8"/>
      <c r="AE20" s="8"/>
      <c r="AF20" s="8"/>
      <c r="AG20" s="23">
        <f>AG21+AG22+AG23</f>
        <v>1088.28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>
        <f>AQ21+AQ22+AQ23</f>
        <v>1294</v>
      </c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s="4" customFormat="1" ht="15" customHeight="1">
      <c r="A21" s="19" t="s">
        <v>48</v>
      </c>
      <c r="B21" s="19"/>
      <c r="C21" s="19"/>
      <c r="D21" s="19"/>
      <c r="E21" s="21" t="s">
        <v>18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 t="s">
        <v>8</v>
      </c>
      <c r="AB21" s="21"/>
      <c r="AC21" s="21"/>
      <c r="AD21" s="21"/>
      <c r="AE21" s="21"/>
      <c r="AF21" s="21"/>
      <c r="AG21" s="22">
        <v>381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>
        <v>391</v>
      </c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s="4" customFormat="1" ht="15" customHeight="1">
      <c r="A22" s="12" t="s">
        <v>49</v>
      </c>
      <c r="B22" s="12"/>
      <c r="C22" s="12"/>
      <c r="D22" s="12"/>
      <c r="E22" s="8" t="s">
        <v>19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 t="s">
        <v>8</v>
      </c>
      <c r="AB22" s="8"/>
      <c r="AC22" s="8"/>
      <c r="AD22" s="8"/>
      <c r="AE22" s="8"/>
      <c r="AF22" s="8"/>
      <c r="AG22" s="23">
        <v>171</v>
      </c>
      <c r="AH22" s="23"/>
      <c r="AI22" s="23"/>
      <c r="AJ22" s="23"/>
      <c r="AK22" s="23"/>
      <c r="AL22" s="23"/>
      <c r="AM22" s="23"/>
      <c r="AN22" s="23"/>
      <c r="AO22" s="23"/>
      <c r="AP22" s="23"/>
      <c r="AQ22" s="23">
        <v>190</v>
      </c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s="4" customFormat="1" ht="15" customHeight="1">
      <c r="A23" s="19" t="s">
        <v>50</v>
      </c>
      <c r="B23" s="19"/>
      <c r="C23" s="19"/>
      <c r="D23" s="19"/>
      <c r="E23" s="21" t="s">
        <v>20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 t="s">
        <v>8</v>
      </c>
      <c r="AB23" s="21"/>
      <c r="AC23" s="21"/>
      <c r="AD23" s="21"/>
      <c r="AE23" s="21"/>
      <c r="AF23" s="21"/>
      <c r="AG23" s="22">
        <v>536.28</v>
      </c>
      <c r="AH23" s="22"/>
      <c r="AI23" s="22"/>
      <c r="AJ23" s="22"/>
      <c r="AK23" s="22"/>
      <c r="AL23" s="22"/>
      <c r="AM23" s="22"/>
      <c r="AN23" s="22"/>
      <c r="AO23" s="22"/>
      <c r="AP23" s="22"/>
      <c r="AQ23" s="22">
        <v>713</v>
      </c>
      <c r="AR23" s="22"/>
      <c r="AS23" s="22"/>
      <c r="AT23" s="22"/>
      <c r="AU23" s="22"/>
      <c r="AV23" s="22"/>
      <c r="AW23" s="22"/>
      <c r="AX23" s="22"/>
      <c r="AY23" s="22"/>
      <c r="AZ23" s="22"/>
    </row>
    <row r="24" spans="1:52" s="4" customFormat="1" ht="15" customHeight="1">
      <c r="A24" s="12" t="s">
        <v>51</v>
      </c>
      <c r="B24" s="12"/>
      <c r="C24" s="12"/>
      <c r="D24" s="12"/>
      <c r="E24" s="8" t="s">
        <v>21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 t="s">
        <v>8</v>
      </c>
      <c r="AB24" s="8"/>
      <c r="AC24" s="8"/>
      <c r="AD24" s="8"/>
      <c r="AE24" s="8"/>
      <c r="AF24" s="8"/>
      <c r="AG24" s="23">
        <f>AG25+AG26</f>
        <v>1721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>
        <v>-2105</v>
      </c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s="4" customFormat="1" ht="15" customHeight="1">
      <c r="A25" s="19" t="s">
        <v>52</v>
      </c>
      <c r="B25" s="19"/>
      <c r="C25" s="19"/>
      <c r="D25" s="19"/>
      <c r="E25" s="21" t="s">
        <v>22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 t="s">
        <v>8</v>
      </c>
      <c r="AB25" s="21"/>
      <c r="AC25" s="21"/>
      <c r="AD25" s="21"/>
      <c r="AE25" s="21"/>
      <c r="AF25" s="21"/>
      <c r="AG25" s="22">
        <v>344</v>
      </c>
      <c r="AH25" s="22"/>
      <c r="AI25" s="22"/>
      <c r="AJ25" s="22"/>
      <c r="AK25" s="22"/>
      <c r="AL25" s="22"/>
      <c r="AM25" s="22"/>
      <c r="AN25" s="22"/>
      <c r="AO25" s="22"/>
      <c r="AP25" s="22"/>
      <c r="AQ25" s="22">
        <v>0</v>
      </c>
      <c r="AR25" s="22"/>
      <c r="AS25" s="22"/>
      <c r="AT25" s="22"/>
      <c r="AU25" s="22"/>
      <c r="AV25" s="22"/>
      <c r="AW25" s="22"/>
      <c r="AX25" s="22"/>
      <c r="AY25" s="22"/>
      <c r="AZ25" s="22"/>
    </row>
    <row r="26" spans="1:52" s="4" customFormat="1" ht="15" customHeight="1">
      <c r="A26" s="12" t="s">
        <v>53</v>
      </c>
      <c r="B26" s="12"/>
      <c r="C26" s="12"/>
      <c r="D26" s="12"/>
      <c r="E26" s="8" t="s">
        <v>59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 t="s">
        <v>8</v>
      </c>
      <c r="AB26" s="8"/>
      <c r="AC26" s="8"/>
      <c r="AD26" s="8"/>
      <c r="AE26" s="8"/>
      <c r="AF26" s="8"/>
      <c r="AG26" s="23">
        <f>AG27+AG32</f>
        <v>1377</v>
      </c>
      <c r="AH26" s="23"/>
      <c r="AI26" s="23"/>
      <c r="AJ26" s="23"/>
      <c r="AK26" s="23"/>
      <c r="AL26" s="23"/>
      <c r="AM26" s="23"/>
      <c r="AN26" s="23"/>
      <c r="AO26" s="23"/>
      <c r="AP26" s="23"/>
      <c r="AQ26" s="23">
        <v>-2105</v>
      </c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s="4" customFormat="1" ht="12">
      <c r="A27" s="13" t="s">
        <v>54</v>
      </c>
      <c r="B27" s="14"/>
      <c r="C27" s="14"/>
      <c r="D27" s="15"/>
      <c r="E27" s="7" t="s">
        <v>23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30" t="s">
        <v>8</v>
      </c>
      <c r="AB27" s="31"/>
      <c r="AC27" s="31"/>
      <c r="AD27" s="31"/>
      <c r="AE27" s="31"/>
      <c r="AF27" s="32"/>
      <c r="AG27" s="24">
        <v>1347</v>
      </c>
      <c r="AH27" s="25"/>
      <c r="AI27" s="25"/>
      <c r="AJ27" s="25"/>
      <c r="AK27" s="25"/>
      <c r="AL27" s="25"/>
      <c r="AM27" s="25"/>
      <c r="AN27" s="25"/>
      <c r="AO27" s="25"/>
      <c r="AP27" s="26"/>
      <c r="AQ27" s="24" t="s">
        <v>62</v>
      </c>
      <c r="AR27" s="25"/>
      <c r="AS27" s="25"/>
      <c r="AT27" s="25"/>
      <c r="AU27" s="25"/>
      <c r="AV27" s="25"/>
      <c r="AW27" s="25"/>
      <c r="AX27" s="25"/>
      <c r="AY27" s="25"/>
      <c r="AZ27" s="26"/>
    </row>
    <row r="28" spans="1:52" s="4" customFormat="1" ht="12">
      <c r="A28" s="16"/>
      <c r="B28" s="17"/>
      <c r="C28" s="17"/>
      <c r="D28" s="18"/>
      <c r="E28" s="20" t="s">
        <v>24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33"/>
      <c r="AB28" s="34"/>
      <c r="AC28" s="34"/>
      <c r="AD28" s="34"/>
      <c r="AE28" s="34"/>
      <c r="AF28" s="35"/>
      <c r="AG28" s="27"/>
      <c r="AH28" s="28"/>
      <c r="AI28" s="28"/>
      <c r="AJ28" s="28"/>
      <c r="AK28" s="28"/>
      <c r="AL28" s="28"/>
      <c r="AM28" s="28"/>
      <c r="AN28" s="28"/>
      <c r="AO28" s="28"/>
      <c r="AP28" s="29"/>
      <c r="AQ28" s="27"/>
      <c r="AR28" s="28"/>
      <c r="AS28" s="28"/>
      <c r="AT28" s="28"/>
      <c r="AU28" s="28"/>
      <c r="AV28" s="28"/>
      <c r="AW28" s="28"/>
      <c r="AX28" s="28"/>
      <c r="AY28" s="28"/>
      <c r="AZ28" s="29"/>
    </row>
    <row r="29" spans="1:52" s="4" customFormat="1" ht="12">
      <c r="A29" s="13" t="s">
        <v>55</v>
      </c>
      <c r="B29" s="14"/>
      <c r="C29" s="14"/>
      <c r="D29" s="15"/>
      <c r="E29" s="8" t="s">
        <v>25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30" t="s">
        <v>8</v>
      </c>
      <c r="AB29" s="31"/>
      <c r="AC29" s="31"/>
      <c r="AD29" s="31"/>
      <c r="AE29" s="31"/>
      <c r="AF29" s="32"/>
      <c r="AG29" s="24">
        <v>0</v>
      </c>
      <c r="AH29" s="25"/>
      <c r="AI29" s="25"/>
      <c r="AJ29" s="25"/>
      <c r="AK29" s="25"/>
      <c r="AL29" s="25"/>
      <c r="AM29" s="25"/>
      <c r="AN29" s="25"/>
      <c r="AO29" s="25"/>
      <c r="AP29" s="26"/>
      <c r="AQ29" s="24">
        <v>0</v>
      </c>
      <c r="AR29" s="25"/>
      <c r="AS29" s="25"/>
      <c r="AT29" s="25"/>
      <c r="AU29" s="25"/>
      <c r="AV29" s="25"/>
      <c r="AW29" s="25"/>
      <c r="AX29" s="25"/>
      <c r="AY29" s="25"/>
      <c r="AZ29" s="26"/>
    </row>
    <row r="30" spans="1:52" s="4" customFormat="1" ht="12">
      <c r="A30" s="16"/>
      <c r="B30" s="17"/>
      <c r="C30" s="17"/>
      <c r="D30" s="18"/>
      <c r="E30" s="8" t="s">
        <v>26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33"/>
      <c r="AB30" s="34"/>
      <c r="AC30" s="34"/>
      <c r="AD30" s="34"/>
      <c r="AE30" s="34"/>
      <c r="AF30" s="35"/>
      <c r="AG30" s="27"/>
      <c r="AH30" s="28"/>
      <c r="AI30" s="28"/>
      <c r="AJ30" s="28"/>
      <c r="AK30" s="28"/>
      <c r="AL30" s="28"/>
      <c r="AM30" s="28"/>
      <c r="AN30" s="28"/>
      <c r="AO30" s="28"/>
      <c r="AP30" s="29"/>
      <c r="AQ30" s="27"/>
      <c r="AR30" s="28"/>
      <c r="AS30" s="28"/>
      <c r="AT30" s="28"/>
      <c r="AU30" s="28"/>
      <c r="AV30" s="28"/>
      <c r="AW30" s="28"/>
      <c r="AX30" s="28"/>
      <c r="AY30" s="28"/>
      <c r="AZ30" s="29"/>
    </row>
    <row r="31" spans="1:52" s="4" customFormat="1" ht="15" customHeight="1">
      <c r="A31" s="19" t="s">
        <v>56</v>
      </c>
      <c r="B31" s="19"/>
      <c r="C31" s="19"/>
      <c r="D31" s="19"/>
      <c r="E31" s="21" t="s">
        <v>27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 t="s">
        <v>8</v>
      </c>
      <c r="AB31" s="21"/>
      <c r="AC31" s="21"/>
      <c r="AD31" s="21"/>
      <c r="AE31" s="21"/>
      <c r="AF31" s="21"/>
      <c r="AG31" s="22">
        <v>0</v>
      </c>
      <c r="AH31" s="22"/>
      <c r="AI31" s="22"/>
      <c r="AJ31" s="22"/>
      <c r="AK31" s="22"/>
      <c r="AL31" s="22"/>
      <c r="AM31" s="22"/>
      <c r="AN31" s="22"/>
      <c r="AO31" s="22"/>
      <c r="AP31" s="22"/>
      <c r="AQ31" s="22">
        <v>0</v>
      </c>
      <c r="AR31" s="22"/>
      <c r="AS31" s="22"/>
      <c r="AT31" s="22"/>
      <c r="AU31" s="22"/>
      <c r="AV31" s="22"/>
      <c r="AW31" s="22"/>
      <c r="AX31" s="22"/>
      <c r="AY31" s="22"/>
      <c r="AZ31" s="22"/>
    </row>
    <row r="32" spans="1:52" s="4" customFormat="1" ht="15" customHeight="1">
      <c r="A32" s="12" t="s">
        <v>57</v>
      </c>
      <c r="B32" s="12"/>
      <c r="C32" s="12"/>
      <c r="D32" s="12"/>
      <c r="E32" s="8" t="s">
        <v>28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 t="s">
        <v>8</v>
      </c>
      <c r="AB32" s="8"/>
      <c r="AC32" s="8"/>
      <c r="AD32" s="8"/>
      <c r="AE32" s="8"/>
      <c r="AF32" s="8"/>
      <c r="AG32" s="23">
        <v>30</v>
      </c>
      <c r="AH32" s="23"/>
      <c r="AI32" s="23"/>
      <c r="AJ32" s="23"/>
      <c r="AK32" s="23"/>
      <c r="AL32" s="23"/>
      <c r="AM32" s="23"/>
      <c r="AN32" s="23"/>
      <c r="AO32" s="23"/>
      <c r="AP32" s="23"/>
      <c r="AQ32" s="23">
        <v>0</v>
      </c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s="4" customFormat="1" ht="12">
      <c r="A33" s="13" t="s">
        <v>37</v>
      </c>
      <c r="B33" s="14"/>
      <c r="C33" s="14"/>
      <c r="D33" s="15"/>
      <c r="E33" s="7" t="s">
        <v>29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30" t="s">
        <v>8</v>
      </c>
      <c r="AB33" s="31"/>
      <c r="AC33" s="31"/>
      <c r="AD33" s="31"/>
      <c r="AE33" s="31"/>
      <c r="AF33" s="32"/>
      <c r="AG33" s="24">
        <v>-114.59</v>
      </c>
      <c r="AH33" s="25"/>
      <c r="AI33" s="25"/>
      <c r="AJ33" s="25"/>
      <c r="AK33" s="25"/>
      <c r="AL33" s="25"/>
      <c r="AM33" s="25"/>
      <c r="AN33" s="25"/>
      <c r="AO33" s="25"/>
      <c r="AP33" s="26"/>
      <c r="AQ33" s="24">
        <v>495</v>
      </c>
      <c r="AR33" s="25"/>
      <c r="AS33" s="25"/>
      <c r="AT33" s="25"/>
      <c r="AU33" s="25"/>
      <c r="AV33" s="25"/>
      <c r="AW33" s="25"/>
      <c r="AX33" s="25"/>
      <c r="AY33" s="25"/>
      <c r="AZ33" s="26"/>
    </row>
    <row r="34" spans="1:52" s="4" customFormat="1" ht="12">
      <c r="A34" s="42"/>
      <c r="B34" s="43"/>
      <c r="C34" s="43"/>
      <c r="D34" s="44"/>
      <c r="E34" s="8" t="s">
        <v>30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39"/>
      <c r="AB34" s="40"/>
      <c r="AC34" s="40"/>
      <c r="AD34" s="40"/>
      <c r="AE34" s="40"/>
      <c r="AF34" s="41"/>
      <c r="AG34" s="36"/>
      <c r="AH34" s="37"/>
      <c r="AI34" s="37"/>
      <c r="AJ34" s="37"/>
      <c r="AK34" s="37"/>
      <c r="AL34" s="37"/>
      <c r="AM34" s="37"/>
      <c r="AN34" s="37"/>
      <c r="AO34" s="37"/>
      <c r="AP34" s="38"/>
      <c r="AQ34" s="36"/>
      <c r="AR34" s="37"/>
      <c r="AS34" s="37"/>
      <c r="AT34" s="37"/>
      <c r="AU34" s="37"/>
      <c r="AV34" s="37"/>
      <c r="AW34" s="37"/>
      <c r="AX34" s="37"/>
      <c r="AY34" s="37"/>
      <c r="AZ34" s="38"/>
    </row>
    <row r="35" spans="1:52" s="4" customFormat="1" ht="12">
      <c r="A35" s="16"/>
      <c r="B35" s="17"/>
      <c r="C35" s="17"/>
      <c r="D35" s="18"/>
      <c r="E35" s="20" t="s">
        <v>31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33"/>
      <c r="AB35" s="34"/>
      <c r="AC35" s="34"/>
      <c r="AD35" s="34"/>
      <c r="AE35" s="34"/>
      <c r="AF35" s="35"/>
      <c r="AG35" s="27"/>
      <c r="AH35" s="28"/>
      <c r="AI35" s="28"/>
      <c r="AJ35" s="28"/>
      <c r="AK35" s="28"/>
      <c r="AL35" s="28"/>
      <c r="AM35" s="28"/>
      <c r="AN35" s="28"/>
      <c r="AO35" s="28"/>
      <c r="AP35" s="29"/>
      <c r="AQ35" s="27"/>
      <c r="AR35" s="28"/>
      <c r="AS35" s="28"/>
      <c r="AT35" s="28"/>
      <c r="AU35" s="28"/>
      <c r="AV35" s="28"/>
      <c r="AW35" s="28"/>
      <c r="AX35" s="28"/>
      <c r="AY35" s="28"/>
      <c r="AZ35" s="29"/>
    </row>
    <row r="36" spans="1:52" s="4" customFormat="1" ht="12">
      <c r="A36" s="13" t="s">
        <v>39</v>
      </c>
      <c r="B36" s="14"/>
      <c r="C36" s="14"/>
      <c r="D36" s="15"/>
      <c r="E36" s="8" t="s">
        <v>60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30" t="s">
        <v>8</v>
      </c>
      <c r="AB36" s="31"/>
      <c r="AC36" s="31"/>
      <c r="AD36" s="31"/>
      <c r="AE36" s="31"/>
      <c r="AF36" s="32"/>
      <c r="AG36" s="24">
        <f>AG15+AG18</f>
        <v>7443.51</v>
      </c>
      <c r="AH36" s="25"/>
      <c r="AI36" s="25"/>
      <c r="AJ36" s="25"/>
      <c r="AK36" s="25"/>
      <c r="AL36" s="25"/>
      <c r="AM36" s="25"/>
      <c r="AN36" s="25"/>
      <c r="AO36" s="25"/>
      <c r="AP36" s="26"/>
      <c r="AQ36" s="24">
        <f>AQ15+AQ18</f>
        <v>11115</v>
      </c>
      <c r="AR36" s="25"/>
      <c r="AS36" s="25"/>
      <c r="AT36" s="25"/>
      <c r="AU36" s="25"/>
      <c r="AV36" s="25"/>
      <c r="AW36" s="25"/>
      <c r="AX36" s="25"/>
      <c r="AY36" s="25"/>
      <c r="AZ36" s="26"/>
    </row>
    <row r="37" spans="1:52" s="4" customFormat="1" ht="12">
      <c r="A37" s="16"/>
      <c r="B37" s="17"/>
      <c r="C37" s="17"/>
      <c r="D37" s="18"/>
      <c r="E37" s="8" t="s">
        <v>32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33"/>
      <c r="AB37" s="34"/>
      <c r="AC37" s="34"/>
      <c r="AD37" s="34"/>
      <c r="AE37" s="34"/>
      <c r="AF37" s="35"/>
      <c r="AG37" s="27"/>
      <c r="AH37" s="28"/>
      <c r="AI37" s="28"/>
      <c r="AJ37" s="28"/>
      <c r="AK37" s="28"/>
      <c r="AL37" s="28"/>
      <c r="AM37" s="28"/>
      <c r="AN37" s="28"/>
      <c r="AO37" s="28"/>
      <c r="AP37" s="29"/>
      <c r="AQ37" s="27"/>
      <c r="AR37" s="28"/>
      <c r="AS37" s="28"/>
      <c r="AT37" s="28"/>
      <c r="AU37" s="28"/>
      <c r="AV37" s="28"/>
      <c r="AW37" s="28"/>
      <c r="AX37" s="28"/>
      <c r="AY37" s="28"/>
      <c r="AZ37" s="29"/>
    </row>
    <row r="38" spans="1:52" s="4" customFormat="1" ht="12">
      <c r="A38" s="13" t="s">
        <v>38</v>
      </c>
      <c r="B38" s="14"/>
      <c r="C38" s="14"/>
      <c r="D38" s="15"/>
      <c r="E38" s="7" t="s">
        <v>33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30" t="s">
        <v>8</v>
      </c>
      <c r="AB38" s="31"/>
      <c r="AC38" s="31"/>
      <c r="AD38" s="31"/>
      <c r="AE38" s="31"/>
      <c r="AF38" s="32"/>
      <c r="AG38" s="24" t="s">
        <v>61</v>
      </c>
      <c r="AH38" s="25"/>
      <c r="AI38" s="25"/>
      <c r="AJ38" s="25"/>
      <c r="AK38" s="25"/>
      <c r="AL38" s="25"/>
      <c r="AM38" s="25"/>
      <c r="AN38" s="25"/>
      <c r="AO38" s="25"/>
      <c r="AP38" s="26"/>
      <c r="AQ38" s="24" t="s">
        <v>61</v>
      </c>
      <c r="AR38" s="25"/>
      <c r="AS38" s="25"/>
      <c r="AT38" s="25"/>
      <c r="AU38" s="25"/>
      <c r="AV38" s="25"/>
      <c r="AW38" s="25"/>
      <c r="AX38" s="25"/>
      <c r="AY38" s="25"/>
      <c r="AZ38" s="26"/>
    </row>
    <row r="39" spans="1:52" s="4" customFormat="1" ht="12">
      <c r="A39" s="42"/>
      <c r="B39" s="43"/>
      <c r="C39" s="43"/>
      <c r="D39" s="44"/>
      <c r="E39" s="8" t="s">
        <v>34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39"/>
      <c r="AB39" s="40"/>
      <c r="AC39" s="40"/>
      <c r="AD39" s="40"/>
      <c r="AE39" s="40"/>
      <c r="AF39" s="41"/>
      <c r="AG39" s="36"/>
      <c r="AH39" s="37"/>
      <c r="AI39" s="37"/>
      <c r="AJ39" s="37"/>
      <c r="AK39" s="37"/>
      <c r="AL39" s="37"/>
      <c r="AM39" s="37"/>
      <c r="AN39" s="37"/>
      <c r="AO39" s="37"/>
      <c r="AP39" s="38"/>
      <c r="AQ39" s="36"/>
      <c r="AR39" s="37"/>
      <c r="AS39" s="37"/>
      <c r="AT39" s="37"/>
      <c r="AU39" s="37"/>
      <c r="AV39" s="37"/>
      <c r="AW39" s="37"/>
      <c r="AX39" s="37"/>
      <c r="AY39" s="37"/>
      <c r="AZ39" s="38"/>
    </row>
    <row r="40" spans="1:52" s="4" customFormat="1" ht="12">
      <c r="A40" s="16"/>
      <c r="B40" s="17"/>
      <c r="C40" s="17"/>
      <c r="D40" s="18"/>
      <c r="E40" s="20" t="s">
        <v>35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33"/>
      <c r="AB40" s="34"/>
      <c r="AC40" s="34"/>
      <c r="AD40" s="34"/>
      <c r="AE40" s="34"/>
      <c r="AF40" s="35"/>
      <c r="AG40" s="27"/>
      <c r="AH40" s="28"/>
      <c r="AI40" s="28"/>
      <c r="AJ40" s="28"/>
      <c r="AK40" s="28"/>
      <c r="AL40" s="28"/>
      <c r="AM40" s="28"/>
      <c r="AN40" s="28"/>
      <c r="AO40" s="28"/>
      <c r="AP40" s="29"/>
      <c r="AQ40" s="27"/>
      <c r="AR40" s="28"/>
      <c r="AS40" s="28"/>
      <c r="AT40" s="28"/>
      <c r="AU40" s="28"/>
      <c r="AV40" s="28"/>
      <c r="AW40" s="28"/>
      <c r="AX40" s="28"/>
      <c r="AY40" s="28"/>
      <c r="AZ40" s="29"/>
    </row>
    <row r="41" spans="1:52" s="4" customFormat="1" ht="12">
      <c r="A41" s="13" t="s">
        <v>40</v>
      </c>
      <c r="B41" s="14"/>
      <c r="C41" s="14"/>
      <c r="D41" s="15"/>
      <c r="E41" s="7" t="s">
        <v>33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30" t="s">
        <v>8</v>
      </c>
      <c r="AB41" s="31"/>
      <c r="AC41" s="31"/>
      <c r="AD41" s="31"/>
      <c r="AE41" s="31"/>
      <c r="AF41" s="32"/>
      <c r="AG41" s="24">
        <v>31.05</v>
      </c>
      <c r="AH41" s="25"/>
      <c r="AI41" s="25"/>
      <c r="AJ41" s="25"/>
      <c r="AK41" s="25"/>
      <c r="AL41" s="25"/>
      <c r="AM41" s="25"/>
      <c r="AN41" s="25"/>
      <c r="AO41" s="25"/>
      <c r="AP41" s="26"/>
      <c r="AQ41" s="24">
        <v>124</v>
      </c>
      <c r="AR41" s="25"/>
      <c r="AS41" s="25"/>
      <c r="AT41" s="25"/>
      <c r="AU41" s="25"/>
      <c r="AV41" s="25"/>
      <c r="AW41" s="25"/>
      <c r="AX41" s="25"/>
      <c r="AY41" s="25"/>
      <c r="AZ41" s="26"/>
    </row>
    <row r="42" spans="1:52" s="4" customFormat="1" ht="12">
      <c r="A42" s="42"/>
      <c r="B42" s="43"/>
      <c r="C42" s="43"/>
      <c r="D42" s="44"/>
      <c r="E42" s="8" t="s">
        <v>34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39"/>
      <c r="AB42" s="40"/>
      <c r="AC42" s="40"/>
      <c r="AD42" s="40"/>
      <c r="AE42" s="40"/>
      <c r="AF42" s="41"/>
      <c r="AG42" s="36"/>
      <c r="AH42" s="37"/>
      <c r="AI42" s="37"/>
      <c r="AJ42" s="37"/>
      <c r="AK42" s="37"/>
      <c r="AL42" s="37"/>
      <c r="AM42" s="37"/>
      <c r="AN42" s="37"/>
      <c r="AO42" s="37"/>
      <c r="AP42" s="38"/>
      <c r="AQ42" s="36"/>
      <c r="AR42" s="37"/>
      <c r="AS42" s="37"/>
      <c r="AT42" s="37"/>
      <c r="AU42" s="37"/>
      <c r="AV42" s="37"/>
      <c r="AW42" s="37"/>
      <c r="AX42" s="37"/>
      <c r="AY42" s="37"/>
      <c r="AZ42" s="38"/>
    </row>
    <row r="43" spans="1:52" s="4" customFormat="1" ht="12">
      <c r="A43" s="16"/>
      <c r="B43" s="17"/>
      <c r="C43" s="17"/>
      <c r="D43" s="18"/>
      <c r="E43" s="20" t="s">
        <v>36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33"/>
      <c r="AB43" s="34"/>
      <c r="AC43" s="34"/>
      <c r="AD43" s="34"/>
      <c r="AE43" s="34"/>
      <c r="AF43" s="35"/>
      <c r="AG43" s="27"/>
      <c r="AH43" s="28"/>
      <c r="AI43" s="28"/>
      <c r="AJ43" s="28"/>
      <c r="AK43" s="28"/>
      <c r="AL43" s="28"/>
      <c r="AM43" s="28"/>
      <c r="AN43" s="28"/>
      <c r="AO43" s="28"/>
      <c r="AP43" s="29"/>
      <c r="AQ43" s="27"/>
      <c r="AR43" s="28"/>
      <c r="AS43" s="28"/>
      <c r="AT43" s="28"/>
      <c r="AU43" s="28"/>
      <c r="AV43" s="28"/>
      <c r="AW43" s="28"/>
      <c r="AX43" s="28"/>
      <c r="AY43" s="28"/>
      <c r="AZ43" s="29"/>
    </row>
    <row r="44" s="5" customFormat="1" ht="10.5" customHeight="1"/>
    <row r="45" spans="1:55" s="4" customFormat="1" ht="12">
      <c r="A45" s="2" t="s">
        <v>67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2" s="4" customFormat="1" ht="13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s="4" customFormat="1" ht="16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s="4" customFormat="1" ht="13.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="4" customFormat="1" ht="12"/>
    <row r="50" s="4" customFormat="1" ht="12"/>
    <row r="51" s="4" customFormat="1" ht="12"/>
    <row r="52" s="4" customFormat="1" ht="12"/>
  </sheetData>
  <sheetProtection/>
  <mergeCells count="143">
    <mergeCell ref="A48:AZ48"/>
    <mergeCell ref="AQ41:AZ43"/>
    <mergeCell ref="E43:Z43"/>
    <mergeCell ref="AA41:AF43"/>
    <mergeCell ref="AG41:AP43"/>
    <mergeCell ref="E42:Z42"/>
    <mergeCell ref="E41:Z41"/>
    <mergeCell ref="A46:AZ46"/>
    <mergeCell ref="A47:AZ47"/>
    <mergeCell ref="AQ38:AZ40"/>
    <mergeCell ref="E38:Z38"/>
    <mergeCell ref="E37:Z37"/>
    <mergeCell ref="AA33:AF35"/>
    <mergeCell ref="AQ33:AZ35"/>
    <mergeCell ref="A33:D35"/>
    <mergeCell ref="A38:D40"/>
    <mergeCell ref="A41:D43"/>
    <mergeCell ref="AQ29:AZ30"/>
    <mergeCell ref="AA36:AF37"/>
    <mergeCell ref="AG36:AP37"/>
    <mergeCell ref="AQ36:AZ37"/>
    <mergeCell ref="A29:D30"/>
    <mergeCell ref="A36:D37"/>
    <mergeCell ref="A31:D31"/>
    <mergeCell ref="AA38:AF40"/>
    <mergeCell ref="AG38:AP40"/>
    <mergeCell ref="E40:Z40"/>
    <mergeCell ref="E39:Z39"/>
    <mergeCell ref="E36:Z36"/>
    <mergeCell ref="E35:Z35"/>
    <mergeCell ref="A32:D32"/>
    <mergeCell ref="E32:Z32"/>
    <mergeCell ref="AA32:AF32"/>
    <mergeCell ref="AG32:AP32"/>
    <mergeCell ref="AQ31:AZ31"/>
    <mergeCell ref="E34:Z34"/>
    <mergeCell ref="AQ32:AZ32"/>
    <mergeCell ref="AG33:AP35"/>
    <mergeCell ref="E33:Z33"/>
    <mergeCell ref="AG27:AP28"/>
    <mergeCell ref="AA29:AF30"/>
    <mergeCell ref="AG29:AP30"/>
    <mergeCell ref="E30:Z30"/>
    <mergeCell ref="E29:Z29"/>
    <mergeCell ref="E31:Z31"/>
    <mergeCell ref="AA31:AF31"/>
    <mergeCell ref="AG31:AP31"/>
    <mergeCell ref="A26:D26"/>
    <mergeCell ref="E26:Z26"/>
    <mergeCell ref="AA26:AF26"/>
    <mergeCell ref="AG26:AP26"/>
    <mergeCell ref="E28:Z28"/>
    <mergeCell ref="AQ26:AZ26"/>
    <mergeCell ref="A27:D28"/>
    <mergeCell ref="E27:Z27"/>
    <mergeCell ref="AQ27:AZ28"/>
    <mergeCell ref="AA27:AF28"/>
    <mergeCell ref="A25:D25"/>
    <mergeCell ref="E25:Z25"/>
    <mergeCell ref="AA25:AF25"/>
    <mergeCell ref="AG25:AP25"/>
    <mergeCell ref="AQ25:AZ25"/>
    <mergeCell ref="A24:D24"/>
    <mergeCell ref="E24:Z24"/>
    <mergeCell ref="AA24:AF24"/>
    <mergeCell ref="AG24:AP24"/>
    <mergeCell ref="AQ24:AZ24"/>
    <mergeCell ref="A11:D12"/>
    <mergeCell ref="AQ11:AZ12"/>
    <mergeCell ref="AG11:AP12"/>
    <mergeCell ref="AA16:AF17"/>
    <mergeCell ref="AG16:AP17"/>
    <mergeCell ref="E19:Z19"/>
    <mergeCell ref="E20:Z20"/>
    <mergeCell ref="E21:Z21"/>
    <mergeCell ref="AG7:AZ7"/>
    <mergeCell ref="AG9:AP10"/>
    <mergeCell ref="AA9:AF10"/>
    <mergeCell ref="AA13:AF13"/>
    <mergeCell ref="AA14:AF14"/>
    <mergeCell ref="E13:Z13"/>
    <mergeCell ref="E14:Z14"/>
    <mergeCell ref="AA11:AF12"/>
    <mergeCell ref="AG23:AP23"/>
    <mergeCell ref="AG18:AP18"/>
    <mergeCell ref="AG19:AP19"/>
    <mergeCell ref="AG20:AP20"/>
    <mergeCell ref="AG21:AP21"/>
    <mergeCell ref="E22:Z22"/>
    <mergeCell ref="E23:Z23"/>
    <mergeCell ref="AQ13:AZ13"/>
    <mergeCell ref="E16:Z16"/>
    <mergeCell ref="E17:Z17"/>
    <mergeCell ref="E18:Z18"/>
    <mergeCell ref="AA15:AF15"/>
    <mergeCell ref="AG22:AP22"/>
    <mergeCell ref="E15:Z15"/>
    <mergeCell ref="AQ22:AZ22"/>
    <mergeCell ref="AG8:AP8"/>
    <mergeCell ref="AG13:AP13"/>
    <mergeCell ref="AG14:AP14"/>
    <mergeCell ref="AG15:AP15"/>
    <mergeCell ref="AQ9:AZ10"/>
    <mergeCell ref="AQ19:AZ19"/>
    <mergeCell ref="AQ15:AZ15"/>
    <mergeCell ref="AQ18:AZ18"/>
    <mergeCell ref="AQ16:AZ17"/>
    <mergeCell ref="AA19:AF19"/>
    <mergeCell ref="AQ8:AZ8"/>
    <mergeCell ref="AQ14:AZ14"/>
    <mergeCell ref="AA23:AF23"/>
    <mergeCell ref="AA20:AF20"/>
    <mergeCell ref="AA21:AF21"/>
    <mergeCell ref="AA22:AF22"/>
    <mergeCell ref="AQ23:AZ23"/>
    <mergeCell ref="AQ20:AZ20"/>
    <mergeCell ref="AQ21:AZ21"/>
    <mergeCell ref="A22:D22"/>
    <mergeCell ref="A23:D23"/>
    <mergeCell ref="A18:D18"/>
    <mergeCell ref="A19:D19"/>
    <mergeCell ref="A20:D20"/>
    <mergeCell ref="A21:D21"/>
    <mergeCell ref="A13:D13"/>
    <mergeCell ref="A9:D10"/>
    <mergeCell ref="A7:D7"/>
    <mergeCell ref="A8:D8"/>
    <mergeCell ref="AA18:AF18"/>
    <mergeCell ref="A14:D14"/>
    <mergeCell ref="A15:D15"/>
    <mergeCell ref="A16:D17"/>
    <mergeCell ref="E11:Z11"/>
    <mergeCell ref="E12:Z12"/>
    <mergeCell ref="E9:Z9"/>
    <mergeCell ref="E10:Z10"/>
    <mergeCell ref="A1:AZ1"/>
    <mergeCell ref="A2:AZ2"/>
    <mergeCell ref="A3:AZ3"/>
    <mergeCell ref="A4:AZ4"/>
    <mergeCell ref="AA7:AF7"/>
    <mergeCell ref="AA8:AF8"/>
    <mergeCell ref="E7:Z7"/>
    <mergeCell ref="E8:Z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User</cp:lastModifiedBy>
  <cp:lastPrinted>2012-05-24T07:52:27Z</cp:lastPrinted>
  <dcterms:created xsi:type="dcterms:W3CDTF">2004-09-19T06:34:55Z</dcterms:created>
  <dcterms:modified xsi:type="dcterms:W3CDTF">2012-05-24T07:54:02Z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